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-45\Documents\David\Cuenta Pública\Anual 2022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8800" windowHeight="1209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48" i="1" l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C68" i="1" s="1"/>
  <c r="G39" i="1"/>
  <c r="F39" i="1"/>
  <c r="D39" i="1"/>
  <c r="C39" i="1"/>
  <c r="G37" i="1"/>
  <c r="H37" i="1" s="1"/>
  <c r="F37" i="1"/>
  <c r="D37" i="1"/>
  <c r="C37" i="1"/>
  <c r="G30" i="1"/>
  <c r="F30" i="1"/>
  <c r="D30" i="1"/>
  <c r="C30" i="1"/>
  <c r="G17" i="1"/>
  <c r="F17" i="1"/>
  <c r="D17" i="1"/>
  <c r="C17" i="1"/>
  <c r="C43" i="1" l="1"/>
  <c r="E17" i="1"/>
  <c r="D43" i="1"/>
  <c r="D73" i="1" s="1"/>
  <c r="F68" i="1"/>
  <c r="G68" i="1"/>
  <c r="G43" i="1"/>
  <c r="G73" i="1" s="1"/>
  <c r="H17" i="1"/>
  <c r="E30" i="1"/>
  <c r="F43" i="1"/>
  <c r="F73" i="1" s="1"/>
  <c r="E39" i="1"/>
  <c r="H39" i="1"/>
  <c r="D68" i="1"/>
  <c r="H78" i="1"/>
  <c r="H43" i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<sst xmlns="http://schemas.openxmlformats.org/spreadsheetml/2006/main" count="83" uniqueCount="83">
  <si>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</si>
  <si>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</si>
  <si>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</si>
  <si>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</si>
  <si>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</si>
  <si>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</si>
  <si>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</si>
  <si>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</si>
  <si>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</si>
  <si>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</si>
  <si>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</si>
  <si>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</si>
  <si>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</si>
  <si>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</si>
  <si>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</si>
  <si>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</si>
  <si>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</si>
  <si>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</si>
  <si>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</si>
  <si>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</si>
  <si>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</si>
  <si>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</si>
  <si>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</si>
  <si>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</si>
  <si>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</si>
  <si>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</si>
  <si>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</si>
  <si>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</si>
  <si>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</si>
  <si>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</si>
  <si>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</si>
  <si>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</si>
  <si>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</si>
  <si>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</si>
  <si>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</si>
  <si>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</si>
  <si>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</si>
  <si>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</si>
  <si>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</si>
  <si>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</si>
  <si>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</si>
  <si>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</si>
  <si>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</si>
  <si>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</si>
  <si>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</si>
  <si>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</si>
  <si>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</si>
  <si>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</si>
  <si>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</si>
  <si>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</si>
  <si>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</si>
  <si>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</si>
  <si>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</si>
  <si>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</si>
  <si>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</si>
  <si>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</si>
  <si>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</si>
  <si>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</si>
  <si>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</si>
  <si>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</si>
  <si>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</si>
  <si>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</si>
  <si>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</si>
  <si>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</si>
  <si>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</si>
  <si>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</si>
  <si>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</si>
  <si>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</si>
  <si>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</si>
  <si>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</si>
  <si>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</si>
  <si>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</si>
  <si>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</si>
  <si>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</si>
  <si>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</si>
  <si>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JUNTA MUNICIPAL DE AGUA Y SANEAMIENTO DE CAMARGO </t>
  </si>
  <si>
    <t>Del 01 de enero al 31 de diciembre de 2022(b)</t>
  </si>
  <si>
    <t>_____________________________________</t>
  </si>
  <si>
    <t xml:space="preserve">ING. GENARO SOLIS GONZALEZ </t>
  </si>
  <si>
    <t xml:space="preserve">DIRECTOR EJECUTIVO </t>
  </si>
  <si>
    <t>____________________________________</t>
  </si>
  <si>
    <t xml:space="preserve">   C.P. LUIS ANGEL FUENTES HERNANDEZ </t>
  </si>
  <si>
    <t xml:space="preserve">                  DIRECTOR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</si>
</sst>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P9" sqref="P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2" t="s">
        <v>75</v>
      </c>
      <c r="C2" s="43"/>
      <c r="D2" s="43"/>
      <c r="E2" s="43"/>
      <c r="F2" s="43"/>
      <c r="G2" s="43"/>
      <c r="H2" s="44"/>
    </row>
    <row r="3" spans="2:9" x14ac:dyDescent="0.2">
      <c r="B3" s="45" t="s">
        <v>1</v>
      </c>
      <c r="C3" s="46"/>
      <c r="D3" s="46"/>
      <c r="E3" s="46"/>
      <c r="F3" s="46"/>
      <c r="G3" s="46"/>
      <c r="H3" s="47"/>
    </row>
    <row r="4" spans="2:9" x14ac:dyDescent="0.2">
      <c r="B4" s="48" t="s">
        <v>76</v>
      </c>
      <c r="C4" s="49"/>
      <c r="D4" s="49"/>
      <c r="E4" s="49"/>
      <c r="F4" s="49"/>
      <c r="G4" s="49"/>
      <c r="H4" s="50"/>
    </row>
    <row r="5" spans="2:9" ht="12.75" thickBot="1" x14ac:dyDescent="0.25">
      <c r="B5" s="51" t="s">
        <v>2</v>
      </c>
      <c r="C5" s="52"/>
      <c r="D5" s="52"/>
      <c r="E5" s="52"/>
      <c r="F5" s="52"/>
      <c r="G5" s="52"/>
      <c r="H5" s="53"/>
    </row>
    <row r="6" spans="2:9" ht="12.75" thickBot="1" x14ac:dyDescent="0.25">
      <c r="B6" s="54" t="s">
        <v>3</v>
      </c>
      <c r="C6" s="56" t="s">
        <v>4</v>
      </c>
      <c r="D6" s="57"/>
      <c r="E6" s="57"/>
      <c r="F6" s="57"/>
      <c r="G6" s="58"/>
      <c r="H6" s="59" t="s">
        <v>5</v>
      </c>
    </row>
    <row r="7" spans="2:9" ht="30" customHeight="1" thickBot="1" x14ac:dyDescent="0.25">
      <c r="B7" s="55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60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55258643</v>
      </c>
      <c r="D13" s="25">
        <v>0</v>
      </c>
      <c r="E13" s="27">
        <f t="shared" si="0"/>
        <v>55258643</v>
      </c>
      <c r="F13" s="25">
        <v>54153851</v>
      </c>
      <c r="G13" s="25">
        <v>54153851</v>
      </c>
      <c r="H13" s="34">
        <f t="shared" si="1"/>
        <v>-1104792</v>
      </c>
    </row>
    <row r="14" spans="2:9" x14ac:dyDescent="0.2">
      <c r="B14" s="9" t="s">
        <v>16</v>
      </c>
      <c r="C14" s="25">
        <v>6900</v>
      </c>
      <c r="D14" s="25">
        <v>0</v>
      </c>
      <c r="E14" s="27">
        <f t="shared" si="0"/>
        <v>6900</v>
      </c>
      <c r="F14" s="25">
        <v>396088</v>
      </c>
      <c r="G14" s="25">
        <v>396088</v>
      </c>
      <c r="H14" s="34">
        <f t="shared" si="1"/>
        <v>389188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1448001</v>
      </c>
      <c r="D16" s="25">
        <v>0</v>
      </c>
      <c r="E16" s="27">
        <f t="shared" si="0"/>
        <v>1448001</v>
      </c>
      <c r="F16" s="25">
        <v>2436840</v>
      </c>
      <c r="G16" s="25">
        <v>2301706</v>
      </c>
      <c r="H16" s="34">
        <f t="shared" si="1"/>
        <v>853705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1000000</v>
      </c>
      <c r="D36" s="25">
        <v>1060889</v>
      </c>
      <c r="E36" s="30">
        <f t="shared" si="3"/>
        <v>2060889</v>
      </c>
      <c r="F36" s="25">
        <v>2373808</v>
      </c>
      <c r="G36" s="25">
        <v>2373808</v>
      </c>
      <c r="H36" s="27">
        <f t="shared" ref="H36:H41" si="7">SUM(G36-C36)</f>
        <v>1373808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61">
        <f>SUM(C10:C17,C30,C36,C37,C39)</f>
        <v>57713544</v>
      </c>
      <c r="D43" s="61">
        <f t="shared" ref="D43:H43" si="10">SUM(D10:D17,D30,D36,D37,D39)</f>
        <v>1060889</v>
      </c>
      <c r="E43" s="41">
        <f t="shared" si="10"/>
        <v>58774433</v>
      </c>
      <c r="F43" s="61">
        <f t="shared" si="10"/>
        <v>59360587</v>
      </c>
      <c r="G43" s="61">
        <f t="shared" si="10"/>
        <v>59225453</v>
      </c>
      <c r="H43" s="41">
        <f t="shared" si="10"/>
        <v>1511909</v>
      </c>
    </row>
    <row r="44" spans="2:8" x14ac:dyDescent="0.2">
      <c r="B44" s="7" t="s">
        <v>45</v>
      </c>
      <c r="C44" s="61"/>
      <c r="D44" s="61"/>
      <c r="E44" s="41"/>
      <c r="F44" s="61"/>
      <c r="G44" s="61"/>
      <c r="H44" s="41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57713544</v>
      </c>
      <c r="D73" s="22">
        <f t="shared" ref="D73:G73" si="21">SUM(D43,D68,D70)</f>
        <v>1060889</v>
      </c>
      <c r="E73" s="27">
        <f t="shared" si="21"/>
        <v>58774433</v>
      </c>
      <c r="F73" s="22">
        <f t="shared" si="21"/>
        <v>59360587</v>
      </c>
      <c r="G73" s="22">
        <f t="shared" si="21"/>
        <v>59225453</v>
      </c>
      <c r="H73" s="27">
        <f>SUM(H43,H68,H70)</f>
        <v>1511909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6" s="37" customFormat="1" x14ac:dyDescent="0.2">
      <c r="B81" s="36"/>
    </row>
    <row r="82" spans="2:6" s="37" customFormat="1" x14ac:dyDescent="0.2">
      <c r="B82" s="36"/>
    </row>
    <row r="83" spans="2:6" s="37" customFormat="1" ht="15" x14ac:dyDescent="0.25">
      <c r="B83" s="39" t="s">
        <v>77</v>
      </c>
      <c r="F83" s="40" t="s">
        <v>80</v>
      </c>
    </row>
    <row r="84" spans="2:6" s="37" customFormat="1" ht="15" x14ac:dyDescent="0.25">
      <c r="B84" s="39" t="s">
        <v>78</v>
      </c>
      <c r="F84" s="40" t="s">
        <v>81</v>
      </c>
    </row>
    <row r="85" spans="2:6" s="37" customFormat="1" ht="15" x14ac:dyDescent="0.25">
      <c r="B85" s="39" t="s">
        <v>79</v>
      </c>
      <c r="F85" s="40" t="s">
        <v>82</v>
      </c>
    </row>
    <row r="86" spans="2:6" s="37" customFormat="1" x14ac:dyDescent="0.2">
      <c r="B86" s="36"/>
    </row>
    <row r="87" spans="2:6" s="37" customFormat="1" x14ac:dyDescent="0.2">
      <c r="B87" s="36"/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39370078740157483" bottom="0.39370078740157483" header="0.31496062992125984" footer="0.31496062992125984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2023-01-26T18:46:18Z</cp:lastPrinted>
  <dcterms:created xsi:type="dcterms:W3CDTF">2020-01-08T20:55:35Z</dcterms:created>
  <dcterms:modified xsi:type="dcterms:W3CDTF">2023-01-26T18:46:21Z</dcterms:modified>
</cp:coreProperties>
</file>